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0" yWindow="210" windowWidth="23250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<sst xmlns="http://schemas.openxmlformats.org/spreadsheetml/2006/main" count="63" uniqueCount="36">
  <si>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</si>
  <si>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</si>
  <si>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</si>
  <si>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</si>
  <si>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</si>
  <si>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</si>
  <si>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</si>
  <si>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</si>
  <si>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</si>
  <si>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</si>
  <si>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</si>
  <si>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</si>
  <si>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</si>
  <si>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</si>
  <si>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</si>
  <si>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</si>
  <si>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</si>
  <si>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</si>
  <si>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</si>
  <si>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</si>
  <si>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</si>
  <si>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</si>
  <si>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</si>
  <si>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</si>
  <si>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</si>
  <si>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</si>
  <si>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</si>
  <si>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</si>
  <si>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</si>
  <si>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</si>
  <si>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</si>
  <si>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</si>
  <si>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</si>
  <si>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</si>
  <si>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</si>
  <si>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Февраль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</si>
</sst>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1" xfId="61" applyNumberFormat="1" applyFont="1" applyBorder="1" applyAlignment="1" applyProtection="1">
      <alignment horizontal="center"/>
      <protection locked="0"/>
    </xf>
    <xf numFmtId="3" fontId="0" fillId="0" borderId="12" xfId="61" applyNumberFormat="1" applyFont="1" applyBorder="1" applyAlignment="1" applyProtection="1">
      <alignment horizontal="center"/>
      <protection locked="0"/>
    </xf>
    <xf numFmtId="0" fontId="1" fillId="0" borderId="0" xfId="61" applyFill="1" applyAlignment="1">
      <alignment horizontal="center"/>
      <protection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13" xfId="61" applyNumberFormat="1" applyBorder="1" applyAlignment="1" applyProtection="1">
      <alignment horizontal="center"/>
      <protection locked="0"/>
    </xf>
    <xf numFmtId="20" fontId="1" fillId="0" borderId="14" xfId="61" applyNumberFormat="1" applyBorder="1" applyAlignment="1" applyProtection="1">
      <alignment horizontal="center"/>
      <protection locked="0"/>
    </xf>
    <xf numFmtId="20" fontId="1" fillId="0" borderId="15" xfId="61" applyNumberFormat="1" applyBorder="1" applyAlignment="1" applyProtection="1">
      <alignment horizontal="center"/>
      <protection locked="0"/>
    </xf>
    <xf numFmtId="20" fontId="5" fillId="0" borderId="16" xfId="61" applyNumberFormat="1" applyFont="1" applyBorder="1" applyAlignment="1" applyProtection="1">
      <alignment horizontal="center"/>
      <protection locked="0"/>
    </xf>
    <xf numFmtId="20" fontId="4" fillId="0" borderId="16" xfId="61" applyNumberFormat="1" applyFont="1" applyBorder="1" applyAlignment="1" applyProtection="1">
      <alignment horizontal="center"/>
      <protection locked="0"/>
    </xf>
    <xf numFmtId="3" fontId="0" fillId="0" borderId="17" xfId="61" applyNumberFormat="1" applyFont="1" applyBorder="1" applyAlignment="1" applyProtection="1">
      <alignment horizontal="center"/>
      <protection locked="0"/>
    </xf>
    <xf numFmtId="186" fontId="10" fillId="0" borderId="18" xfId="0" applyNumberFormat="1" applyFont="1" applyBorder="1" applyAlignment="1">
      <alignment horizontal="center"/>
    </xf>
    <xf numFmtId="186" fontId="10" fillId="0" borderId="19" xfId="0" applyNumberFormat="1" applyFont="1" applyBorder="1" applyAlignment="1">
      <alignment horizontal="center"/>
    </xf>
    <xf numFmtId="186" fontId="10" fillId="0" borderId="20" xfId="0" applyNumberFormat="1" applyFont="1" applyBorder="1" applyAlignment="1">
      <alignment horizontal="center"/>
    </xf>
    <xf numFmtId="186" fontId="10" fillId="0" borderId="21" xfId="0" applyNumberFormat="1" applyFont="1" applyBorder="1" applyAlignment="1">
      <alignment horizontal="center"/>
    </xf>
    <xf numFmtId="3" fontId="1" fillId="0" borderId="0" xfId="61" applyNumberFormat="1" applyAlignment="1" applyProtection="1">
      <alignment horizontal="center"/>
      <protection locked="0"/>
    </xf>
    <xf numFmtId="3" fontId="0" fillId="0" borderId="22" xfId="61" applyNumberFormat="1" applyFont="1" applyBorder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13" xfId="61" applyBorder="1" applyAlignment="1" applyProtection="1">
      <alignment horizontal="center" vertical="center"/>
      <protection locked="0"/>
    </xf>
    <xf numFmtId="0" fontId="1" fillId="0" borderId="15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" fontId="1" fillId="0" borderId="25" xfId="61" applyNumberFormat="1" applyFill="1" applyBorder="1" applyAlignment="1" applyProtection="1">
      <alignment horizontal="center"/>
      <protection hidden="1"/>
    </xf>
    <xf numFmtId="1" fontId="1" fillId="0" borderId="26" xfId="61" applyNumberFormat="1" applyFill="1" applyBorder="1" applyAlignment="1" applyProtection="1">
      <alignment horizontal="center"/>
      <protection hidden="1"/>
    </xf>
    <xf numFmtId="1" fontId="1" fillId="0" borderId="27" xfId="61" applyNumberFormat="1" applyFill="1" applyBorder="1" applyAlignment="1" applyProtection="1">
      <alignment horizontal="center"/>
      <protection hidden="1"/>
    </xf>
    <xf numFmtId="1" fontId="1" fillId="0" borderId="28" xfId="61" applyNumberFormat="1" applyFill="1" applyBorder="1" applyAlignment="1" applyProtection="1">
      <alignment horizontal="center"/>
      <protection hidden="1"/>
    </xf>
    <xf numFmtId="1" fontId="1" fillId="0" borderId="29" xfId="61" applyNumberFormat="1" applyFill="1" applyBorder="1" applyAlignment="1" applyProtection="1">
      <alignment horizontal="center"/>
      <protection hidden="1"/>
    </xf>
    <xf numFmtId="1" fontId="1" fillId="0" borderId="30" xfId="61" applyNumberFormat="1" applyFill="1" applyBorder="1" applyAlignment="1" applyProtection="1">
      <alignment horizontal="center"/>
      <protection hidden="1"/>
    </xf>
    <xf numFmtId="1" fontId="1" fillId="0" borderId="31" xfId="61" applyNumberFormat="1" applyFill="1" applyBorder="1" applyAlignment="1" applyProtection="1">
      <alignment horizontal="center"/>
      <protection hidden="1"/>
    </xf>
    <xf numFmtId="1" fontId="1" fillId="0" borderId="32" xfId="61" applyNumberFormat="1" applyFill="1" applyBorder="1" applyAlignment="1" applyProtection="1">
      <alignment horizontal="center"/>
      <protection hidden="1"/>
    </xf>
    <xf numFmtId="1" fontId="1" fillId="0" borderId="33" xfId="61" applyNumberFormat="1" applyFill="1" applyBorder="1" applyAlignment="1" applyProtection="1">
      <alignment horizontal="center"/>
      <protection hidden="1"/>
    </xf>
    <xf numFmtId="186" fontId="10" fillId="0" borderId="17" xfId="0" applyNumberFormat="1" applyFont="1" applyFill="1" applyBorder="1" applyAlignment="1">
      <alignment horizontal="center"/>
    </xf>
    <xf numFmtId="186" fontId="10" fillId="0" borderId="11" xfId="0" applyNumberFormat="1" applyFont="1" applyFill="1" applyBorder="1" applyAlignment="1">
      <alignment horizontal="center"/>
    </xf>
    <xf numFmtId="186" fontId="10" fillId="0" borderId="34" xfId="0" applyNumberFormat="1" applyFont="1" applyFill="1" applyBorder="1" applyAlignment="1">
      <alignment horizontal="center"/>
    </xf>
    <xf numFmtId="186" fontId="10" fillId="0" borderId="12" xfId="0" applyNumberFormat="1" applyFont="1" applyFill="1" applyBorder="1" applyAlignment="1">
      <alignment horizontal="center"/>
    </xf>
    <xf numFmtId="1" fontId="1" fillId="0" borderId="35" xfId="61" applyNumberFormat="1" applyFill="1" applyBorder="1" applyAlignment="1" applyProtection="1">
      <alignment horizontal="center"/>
      <protection hidden="1"/>
    </xf>
    <xf numFmtId="1" fontId="1" fillId="0" borderId="36" xfId="61" applyNumberFormat="1" applyFill="1" applyBorder="1" applyAlignment="1" applyProtection="1">
      <alignment horizontal="center"/>
      <protection hidden="1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34">
      <selection activeCell="K61" sqref="K61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25390625" style="2" customWidth="1"/>
    <col min="5" max="5" width="9.875" style="2" customWidth="1"/>
    <col min="6" max="6" width="9.625" style="2" customWidth="1"/>
    <col min="7" max="11" width="9.25390625" style="2" customWidth="1"/>
    <col min="12" max="16384" width="9.125" style="2" customWidth="1"/>
  </cols>
  <sheetData>
    <row r="1" spans="1:11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18" t="s">
        <v>33</v>
      </c>
      <c r="D5" s="4"/>
      <c r="E5" s="4"/>
      <c r="F5" s="4"/>
      <c r="G5" s="4"/>
      <c r="H5" s="4"/>
      <c r="I5" s="4"/>
      <c r="J5" s="4"/>
      <c r="K5" s="4"/>
      <c r="L5" s="20"/>
    </row>
    <row r="6" spans="1:11" ht="12.75">
      <c r="A6" s="4" t="s">
        <v>2</v>
      </c>
      <c r="B6" s="4"/>
      <c r="C6" s="46" t="s">
        <v>35</v>
      </c>
      <c r="D6" s="46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47" t="s">
        <v>34</v>
      </c>
      <c r="D7" s="47"/>
      <c r="E7" s="47"/>
      <c r="F7" s="47"/>
      <c r="G7" s="47"/>
      <c r="H7" s="47"/>
      <c r="I7" s="47"/>
      <c r="J7" s="47"/>
      <c r="K7" s="47"/>
      <c r="L7" s="23"/>
    </row>
    <row r="8" spans="1:11" ht="12.75">
      <c r="A8" s="6"/>
      <c r="B8" s="4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28"/>
      <c r="D10" s="28"/>
      <c r="E10" s="28"/>
      <c r="F10" s="28"/>
      <c r="G10" s="28"/>
      <c r="H10" s="28"/>
      <c r="I10" s="28"/>
      <c r="J10" s="28"/>
      <c r="K10" s="28"/>
    </row>
    <row r="11" spans="1:16" ht="13.5" thickBot="1">
      <c r="A11" s="43" t="s">
        <v>4</v>
      </c>
      <c r="B11" s="48" t="s">
        <v>32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13.5" thickBot="1">
      <c r="A12" s="44"/>
      <c r="B12" s="35">
        <v>44958</v>
      </c>
      <c r="C12" s="36">
        <f>B12+1</f>
        <v>44959</v>
      </c>
      <c r="D12" s="37">
        <f aca="true" t="shared" si="0" ref="D12:P12">C12+1</f>
        <v>44960</v>
      </c>
      <c r="E12" s="36">
        <f t="shared" si="0"/>
        <v>44961</v>
      </c>
      <c r="F12" s="37">
        <f t="shared" si="0"/>
        <v>44962</v>
      </c>
      <c r="G12" s="36">
        <f t="shared" si="0"/>
        <v>44963</v>
      </c>
      <c r="H12" s="37">
        <f t="shared" si="0"/>
        <v>44964</v>
      </c>
      <c r="I12" s="36">
        <f t="shared" si="0"/>
        <v>44965</v>
      </c>
      <c r="J12" s="37">
        <f t="shared" si="0"/>
        <v>44966</v>
      </c>
      <c r="K12" s="36">
        <f t="shared" si="0"/>
        <v>44967</v>
      </c>
      <c r="L12" s="37">
        <f t="shared" si="0"/>
        <v>44968</v>
      </c>
      <c r="M12" s="36">
        <f t="shared" si="0"/>
        <v>44969</v>
      </c>
      <c r="N12" s="37">
        <f t="shared" si="0"/>
        <v>44970</v>
      </c>
      <c r="O12" s="36">
        <f t="shared" si="0"/>
        <v>44971</v>
      </c>
      <c r="P12" s="38">
        <f t="shared" si="0"/>
        <v>44972</v>
      </c>
    </row>
    <row r="13" spans="1:16" ht="12.75">
      <c r="A13" s="29" t="s">
        <v>5</v>
      </c>
      <c r="B13" s="51">
        <v>39322</v>
      </c>
      <c r="C13" s="52">
        <v>39761</v>
      </c>
      <c r="D13" s="52">
        <v>43050</v>
      </c>
      <c r="E13" s="52">
        <v>62978</v>
      </c>
      <c r="F13" s="52">
        <v>60634</v>
      </c>
      <c r="G13" s="52">
        <v>63230</v>
      </c>
      <c r="H13" s="52">
        <v>54334</v>
      </c>
      <c r="I13" s="52">
        <v>52736</v>
      </c>
      <c r="J13" s="52">
        <v>46406</v>
      </c>
      <c r="K13" s="52">
        <v>43053</v>
      </c>
      <c r="L13" s="52">
        <v>70532</v>
      </c>
      <c r="M13" s="52">
        <v>66171</v>
      </c>
      <c r="N13" s="52">
        <v>79390</v>
      </c>
      <c r="O13" s="52">
        <v>64361</v>
      </c>
      <c r="P13" s="53">
        <v>45172</v>
      </c>
    </row>
    <row r="14" spans="1:16" ht="12.75">
      <c r="A14" s="30" t="s">
        <v>6</v>
      </c>
      <c r="B14" s="54">
        <v>38856</v>
      </c>
      <c r="C14" s="55">
        <v>39943</v>
      </c>
      <c r="D14" s="55">
        <v>42080</v>
      </c>
      <c r="E14" s="55">
        <v>61747</v>
      </c>
      <c r="F14" s="55">
        <v>59264</v>
      </c>
      <c r="G14" s="55">
        <v>60922</v>
      </c>
      <c r="H14" s="55">
        <v>54297</v>
      </c>
      <c r="I14" s="55">
        <v>51096</v>
      </c>
      <c r="J14" s="55">
        <v>43022</v>
      </c>
      <c r="K14" s="55">
        <v>43566</v>
      </c>
      <c r="L14" s="55">
        <v>67138</v>
      </c>
      <c r="M14" s="55">
        <v>64645</v>
      </c>
      <c r="N14" s="55">
        <v>64895</v>
      </c>
      <c r="O14" s="55">
        <v>61604</v>
      </c>
      <c r="P14" s="56">
        <v>43483</v>
      </c>
    </row>
    <row r="15" spans="1:16" ht="12.75">
      <c r="A15" s="30" t="s">
        <v>7</v>
      </c>
      <c r="B15" s="54">
        <v>38943</v>
      </c>
      <c r="C15" s="55">
        <v>39655</v>
      </c>
      <c r="D15" s="55">
        <v>41044</v>
      </c>
      <c r="E15" s="55">
        <v>61554</v>
      </c>
      <c r="F15" s="55">
        <v>58605</v>
      </c>
      <c r="G15" s="55">
        <v>56966</v>
      </c>
      <c r="H15" s="55">
        <v>55403</v>
      </c>
      <c r="I15" s="55">
        <v>51320</v>
      </c>
      <c r="J15" s="55">
        <v>41611</v>
      </c>
      <c r="K15" s="55">
        <v>44498</v>
      </c>
      <c r="L15" s="55">
        <v>66208</v>
      </c>
      <c r="M15" s="55">
        <v>64664</v>
      </c>
      <c r="N15" s="55">
        <v>62600</v>
      </c>
      <c r="O15" s="55">
        <v>61459</v>
      </c>
      <c r="P15" s="56">
        <v>42562</v>
      </c>
    </row>
    <row r="16" spans="1:16" ht="12.75">
      <c r="A16" s="30" t="s">
        <v>8</v>
      </c>
      <c r="B16" s="54">
        <v>39101</v>
      </c>
      <c r="C16" s="55">
        <v>38995</v>
      </c>
      <c r="D16" s="55">
        <v>40321</v>
      </c>
      <c r="E16" s="55">
        <v>60546</v>
      </c>
      <c r="F16" s="55">
        <v>58569</v>
      </c>
      <c r="G16" s="55">
        <v>55287</v>
      </c>
      <c r="H16" s="55">
        <v>56911</v>
      </c>
      <c r="I16" s="55">
        <v>52928</v>
      </c>
      <c r="J16" s="55">
        <v>38393</v>
      </c>
      <c r="K16" s="55">
        <v>44651</v>
      </c>
      <c r="L16" s="55">
        <v>61159</v>
      </c>
      <c r="M16" s="55">
        <v>64964</v>
      </c>
      <c r="N16" s="55">
        <v>65555</v>
      </c>
      <c r="O16" s="55">
        <v>61367</v>
      </c>
      <c r="P16" s="56">
        <v>42561</v>
      </c>
    </row>
    <row r="17" spans="1:16" ht="12.75">
      <c r="A17" s="30" t="s">
        <v>9</v>
      </c>
      <c r="B17" s="54">
        <v>39394</v>
      </c>
      <c r="C17" s="55">
        <v>39877</v>
      </c>
      <c r="D17" s="55">
        <v>40151</v>
      </c>
      <c r="E17" s="55">
        <v>59814</v>
      </c>
      <c r="F17" s="55">
        <v>58348</v>
      </c>
      <c r="G17" s="55">
        <v>55385</v>
      </c>
      <c r="H17" s="55">
        <v>62462</v>
      </c>
      <c r="I17" s="55">
        <v>53177</v>
      </c>
      <c r="J17" s="55">
        <v>38779</v>
      </c>
      <c r="K17" s="55">
        <v>44761</v>
      </c>
      <c r="L17" s="55">
        <v>56713</v>
      </c>
      <c r="M17" s="55">
        <v>64195</v>
      </c>
      <c r="N17" s="55">
        <v>64605</v>
      </c>
      <c r="O17" s="55">
        <v>62278</v>
      </c>
      <c r="P17" s="56">
        <v>42091</v>
      </c>
    </row>
    <row r="18" spans="1:16" ht="12.75">
      <c r="A18" s="30" t="s">
        <v>10</v>
      </c>
      <c r="B18" s="54">
        <v>39411</v>
      </c>
      <c r="C18" s="55">
        <v>40722</v>
      </c>
      <c r="D18" s="55">
        <v>41376</v>
      </c>
      <c r="E18" s="55">
        <v>62176</v>
      </c>
      <c r="F18" s="55">
        <v>59420</v>
      </c>
      <c r="G18" s="55">
        <v>50949</v>
      </c>
      <c r="H18" s="55">
        <v>63427</v>
      </c>
      <c r="I18" s="55">
        <v>55508</v>
      </c>
      <c r="J18" s="55">
        <v>39818</v>
      </c>
      <c r="K18" s="55">
        <v>46221</v>
      </c>
      <c r="L18" s="55">
        <v>57602</v>
      </c>
      <c r="M18" s="55">
        <v>65698</v>
      </c>
      <c r="N18" s="55">
        <v>57127</v>
      </c>
      <c r="O18" s="55">
        <v>64035</v>
      </c>
      <c r="P18" s="56">
        <v>42506</v>
      </c>
    </row>
    <row r="19" spans="1:16" ht="12.75">
      <c r="A19" s="30" t="s">
        <v>11</v>
      </c>
      <c r="B19" s="54">
        <v>41361</v>
      </c>
      <c r="C19" s="55">
        <v>42507</v>
      </c>
      <c r="D19" s="55">
        <v>43789</v>
      </c>
      <c r="E19" s="55">
        <v>63413</v>
      </c>
      <c r="F19" s="55">
        <v>60585</v>
      </c>
      <c r="G19" s="55">
        <v>47204</v>
      </c>
      <c r="H19" s="55">
        <v>64750</v>
      </c>
      <c r="I19" s="55">
        <v>58070</v>
      </c>
      <c r="J19" s="55">
        <v>41362</v>
      </c>
      <c r="K19" s="55">
        <v>48657</v>
      </c>
      <c r="L19" s="55">
        <v>63757</v>
      </c>
      <c r="M19" s="55">
        <v>68829</v>
      </c>
      <c r="N19" s="55">
        <v>57123</v>
      </c>
      <c r="O19" s="55">
        <v>65781</v>
      </c>
      <c r="P19" s="56">
        <v>44454</v>
      </c>
    </row>
    <row r="20" spans="1:16" ht="12.75">
      <c r="A20" s="30" t="s">
        <v>12</v>
      </c>
      <c r="B20" s="54">
        <v>44888</v>
      </c>
      <c r="C20" s="55">
        <v>46270</v>
      </c>
      <c r="D20" s="55">
        <v>48577</v>
      </c>
      <c r="E20" s="55">
        <v>65163</v>
      </c>
      <c r="F20" s="55">
        <v>61907</v>
      </c>
      <c r="G20" s="55">
        <v>49307</v>
      </c>
      <c r="H20" s="55">
        <v>63848</v>
      </c>
      <c r="I20" s="55">
        <v>57239</v>
      </c>
      <c r="J20" s="55">
        <v>44406</v>
      </c>
      <c r="K20" s="55">
        <v>50890</v>
      </c>
      <c r="L20" s="55">
        <v>67007</v>
      </c>
      <c r="M20" s="55">
        <v>70563</v>
      </c>
      <c r="N20" s="55">
        <v>60596</v>
      </c>
      <c r="O20" s="55">
        <v>67721</v>
      </c>
      <c r="P20" s="56">
        <v>44970</v>
      </c>
    </row>
    <row r="21" spans="1:16" ht="12.75">
      <c r="A21" s="30" t="s">
        <v>13</v>
      </c>
      <c r="B21" s="54">
        <v>46798</v>
      </c>
      <c r="C21" s="55">
        <v>47177</v>
      </c>
      <c r="D21" s="55">
        <v>56174</v>
      </c>
      <c r="E21" s="55">
        <v>67661</v>
      </c>
      <c r="F21" s="55">
        <v>64120</v>
      </c>
      <c r="G21" s="55">
        <v>51581</v>
      </c>
      <c r="H21" s="55">
        <v>64658</v>
      </c>
      <c r="I21" s="55">
        <v>57851</v>
      </c>
      <c r="J21" s="55">
        <v>47008</v>
      </c>
      <c r="K21" s="55">
        <v>53104</v>
      </c>
      <c r="L21" s="55">
        <v>68128</v>
      </c>
      <c r="M21" s="55">
        <v>74425</v>
      </c>
      <c r="N21" s="55">
        <v>60904</v>
      </c>
      <c r="O21" s="55">
        <v>68048</v>
      </c>
      <c r="P21" s="56">
        <v>45862</v>
      </c>
    </row>
    <row r="22" spans="1:16" ht="12.75">
      <c r="A22" s="30" t="s">
        <v>14</v>
      </c>
      <c r="B22" s="54">
        <v>46407</v>
      </c>
      <c r="C22" s="55">
        <v>46419</v>
      </c>
      <c r="D22" s="55">
        <v>50147</v>
      </c>
      <c r="E22" s="55">
        <v>69112</v>
      </c>
      <c r="F22" s="55">
        <v>65807</v>
      </c>
      <c r="G22" s="55">
        <v>52212</v>
      </c>
      <c r="H22" s="55">
        <v>63496</v>
      </c>
      <c r="I22" s="55">
        <v>58359</v>
      </c>
      <c r="J22" s="55">
        <v>47307</v>
      </c>
      <c r="K22" s="55">
        <v>55872</v>
      </c>
      <c r="L22" s="55">
        <v>70838</v>
      </c>
      <c r="M22" s="55">
        <v>76237</v>
      </c>
      <c r="N22" s="55">
        <v>60242</v>
      </c>
      <c r="O22" s="55">
        <v>66459</v>
      </c>
      <c r="P22" s="56">
        <v>46553</v>
      </c>
    </row>
    <row r="23" spans="1:16" ht="12.75">
      <c r="A23" s="30" t="s">
        <v>15</v>
      </c>
      <c r="B23" s="54">
        <v>45248</v>
      </c>
      <c r="C23" s="55">
        <v>46270</v>
      </c>
      <c r="D23" s="55">
        <v>49658</v>
      </c>
      <c r="E23" s="55">
        <v>69672</v>
      </c>
      <c r="F23" s="55">
        <v>66212</v>
      </c>
      <c r="G23" s="55">
        <v>50657</v>
      </c>
      <c r="H23" s="55">
        <v>65253</v>
      </c>
      <c r="I23" s="55">
        <v>58459</v>
      </c>
      <c r="J23" s="55">
        <v>46497</v>
      </c>
      <c r="K23" s="55">
        <v>58193</v>
      </c>
      <c r="L23" s="55">
        <v>67570</v>
      </c>
      <c r="M23" s="55">
        <v>70808</v>
      </c>
      <c r="N23" s="55">
        <v>59426</v>
      </c>
      <c r="O23" s="55">
        <v>67096</v>
      </c>
      <c r="P23" s="56">
        <v>46572</v>
      </c>
    </row>
    <row r="24" spans="1:16" ht="12.75">
      <c r="A24" s="30" t="s">
        <v>16</v>
      </c>
      <c r="B24" s="54">
        <v>44397</v>
      </c>
      <c r="C24" s="55">
        <v>45425</v>
      </c>
      <c r="D24" s="55">
        <v>47093</v>
      </c>
      <c r="E24" s="55">
        <v>67917</v>
      </c>
      <c r="F24" s="55">
        <v>65774</v>
      </c>
      <c r="G24" s="55">
        <v>49914</v>
      </c>
      <c r="H24" s="55">
        <v>65189</v>
      </c>
      <c r="I24" s="55">
        <v>58021</v>
      </c>
      <c r="J24" s="55">
        <v>47371</v>
      </c>
      <c r="K24" s="55">
        <v>52671</v>
      </c>
      <c r="L24" s="55">
        <v>61825</v>
      </c>
      <c r="M24" s="55">
        <v>79366</v>
      </c>
      <c r="N24" s="55">
        <v>59571</v>
      </c>
      <c r="O24" s="55">
        <v>68429</v>
      </c>
      <c r="P24" s="56">
        <v>46583</v>
      </c>
    </row>
    <row r="25" spans="1:16" ht="12.75">
      <c r="A25" s="30" t="s">
        <v>17</v>
      </c>
      <c r="B25" s="54">
        <v>42795</v>
      </c>
      <c r="C25" s="55">
        <v>44371</v>
      </c>
      <c r="D25" s="55">
        <v>43927</v>
      </c>
      <c r="E25" s="55">
        <v>66292</v>
      </c>
      <c r="F25" s="55">
        <v>65383</v>
      </c>
      <c r="G25" s="55">
        <v>51620</v>
      </c>
      <c r="H25" s="55">
        <v>62458</v>
      </c>
      <c r="I25" s="55">
        <v>60329</v>
      </c>
      <c r="J25" s="55">
        <v>47237</v>
      </c>
      <c r="K25" s="55">
        <v>47734</v>
      </c>
      <c r="L25" s="55">
        <v>65544</v>
      </c>
      <c r="M25" s="55">
        <v>74473</v>
      </c>
      <c r="N25" s="55">
        <v>64579</v>
      </c>
      <c r="O25" s="55">
        <v>70334</v>
      </c>
      <c r="P25" s="56">
        <v>45665</v>
      </c>
    </row>
    <row r="26" spans="1:16" ht="12.75">
      <c r="A26" s="30" t="s">
        <v>18</v>
      </c>
      <c r="B26" s="54">
        <v>42483</v>
      </c>
      <c r="C26" s="55">
        <v>43326</v>
      </c>
      <c r="D26" s="55">
        <v>44022</v>
      </c>
      <c r="E26" s="55">
        <v>65390</v>
      </c>
      <c r="F26" s="55">
        <v>64763</v>
      </c>
      <c r="G26" s="55">
        <v>54625</v>
      </c>
      <c r="H26" s="55">
        <v>62285</v>
      </c>
      <c r="I26" s="55">
        <v>62160</v>
      </c>
      <c r="J26" s="55">
        <v>47609</v>
      </c>
      <c r="K26" s="55">
        <v>47841</v>
      </c>
      <c r="L26" s="55">
        <v>58372</v>
      </c>
      <c r="M26" s="55">
        <v>73992</v>
      </c>
      <c r="N26" s="55">
        <v>68361</v>
      </c>
      <c r="O26" s="55">
        <v>68708</v>
      </c>
      <c r="P26" s="56">
        <v>46760</v>
      </c>
    </row>
    <row r="27" spans="1:16" ht="12.75">
      <c r="A27" s="30" t="s">
        <v>19</v>
      </c>
      <c r="B27" s="54">
        <v>42080</v>
      </c>
      <c r="C27" s="55">
        <v>42993</v>
      </c>
      <c r="D27" s="55">
        <v>45351</v>
      </c>
      <c r="E27" s="55">
        <v>64693</v>
      </c>
      <c r="F27" s="55">
        <v>65183</v>
      </c>
      <c r="G27" s="55">
        <v>52229</v>
      </c>
      <c r="H27" s="55">
        <v>61746</v>
      </c>
      <c r="I27" s="55">
        <v>61400</v>
      </c>
      <c r="J27" s="55">
        <v>43667</v>
      </c>
      <c r="K27" s="55">
        <v>46461</v>
      </c>
      <c r="L27" s="55">
        <v>59018</v>
      </c>
      <c r="M27" s="55">
        <v>71207</v>
      </c>
      <c r="N27" s="55">
        <v>65477</v>
      </c>
      <c r="O27" s="55">
        <v>66939</v>
      </c>
      <c r="P27" s="56">
        <v>46640</v>
      </c>
    </row>
    <row r="28" spans="1:16" ht="12.75">
      <c r="A28" s="30" t="s">
        <v>20</v>
      </c>
      <c r="B28" s="54">
        <v>40674</v>
      </c>
      <c r="C28" s="55">
        <v>42926</v>
      </c>
      <c r="D28" s="55">
        <v>45212</v>
      </c>
      <c r="E28" s="55">
        <v>64226</v>
      </c>
      <c r="F28" s="55">
        <v>66512</v>
      </c>
      <c r="G28" s="55">
        <v>51527</v>
      </c>
      <c r="H28" s="55">
        <v>60111</v>
      </c>
      <c r="I28" s="55">
        <v>58898</v>
      </c>
      <c r="J28" s="55">
        <v>40775</v>
      </c>
      <c r="K28" s="55">
        <v>44389</v>
      </c>
      <c r="L28" s="55">
        <v>61658</v>
      </c>
      <c r="M28" s="55">
        <v>63910</v>
      </c>
      <c r="N28" s="55">
        <v>63145</v>
      </c>
      <c r="O28" s="55">
        <v>65131</v>
      </c>
      <c r="P28" s="56">
        <v>46899</v>
      </c>
    </row>
    <row r="29" spans="1:16" ht="12.75">
      <c r="A29" s="30" t="s">
        <v>21</v>
      </c>
      <c r="B29" s="54">
        <v>41028</v>
      </c>
      <c r="C29" s="55">
        <v>44088</v>
      </c>
      <c r="D29" s="55">
        <v>43509</v>
      </c>
      <c r="E29" s="55">
        <v>64551</v>
      </c>
      <c r="F29" s="55">
        <v>67289</v>
      </c>
      <c r="G29" s="55">
        <v>51876</v>
      </c>
      <c r="H29" s="55">
        <v>61073</v>
      </c>
      <c r="I29" s="55">
        <v>57225</v>
      </c>
      <c r="J29" s="55">
        <v>38963</v>
      </c>
      <c r="K29" s="55">
        <v>40089</v>
      </c>
      <c r="L29" s="55">
        <v>61557</v>
      </c>
      <c r="M29" s="55">
        <v>77006</v>
      </c>
      <c r="N29" s="55">
        <v>58776</v>
      </c>
      <c r="O29" s="55">
        <v>64587</v>
      </c>
      <c r="P29" s="56">
        <v>46885</v>
      </c>
    </row>
    <row r="30" spans="1:16" ht="12.75">
      <c r="A30" s="30" t="s">
        <v>22</v>
      </c>
      <c r="B30" s="54">
        <v>44167</v>
      </c>
      <c r="C30" s="55">
        <v>47130</v>
      </c>
      <c r="D30" s="55">
        <v>46654</v>
      </c>
      <c r="E30" s="55">
        <v>66684</v>
      </c>
      <c r="F30" s="55">
        <v>69535</v>
      </c>
      <c r="G30" s="55">
        <v>54208</v>
      </c>
      <c r="H30" s="55">
        <v>61582</v>
      </c>
      <c r="I30" s="55">
        <v>59919</v>
      </c>
      <c r="J30" s="55">
        <v>41127</v>
      </c>
      <c r="K30" s="55">
        <v>42739</v>
      </c>
      <c r="L30" s="55">
        <v>64859</v>
      </c>
      <c r="M30" s="55">
        <v>82158</v>
      </c>
      <c r="N30" s="55">
        <v>63830</v>
      </c>
      <c r="O30" s="55">
        <v>63752</v>
      </c>
      <c r="P30" s="56">
        <v>48161</v>
      </c>
    </row>
    <row r="31" spans="1:16" ht="12.75">
      <c r="A31" s="30" t="s">
        <v>23</v>
      </c>
      <c r="B31" s="54">
        <v>46707</v>
      </c>
      <c r="C31" s="55">
        <v>49179</v>
      </c>
      <c r="D31" s="55">
        <v>48957</v>
      </c>
      <c r="E31" s="55">
        <v>67747</v>
      </c>
      <c r="F31" s="55">
        <v>65667</v>
      </c>
      <c r="G31" s="55">
        <v>57702</v>
      </c>
      <c r="H31" s="55">
        <v>58241</v>
      </c>
      <c r="I31" s="55">
        <v>63599</v>
      </c>
      <c r="J31" s="55">
        <v>44197</v>
      </c>
      <c r="K31" s="55">
        <v>45492</v>
      </c>
      <c r="L31" s="55">
        <v>68360</v>
      </c>
      <c r="M31" s="55">
        <v>83646</v>
      </c>
      <c r="N31" s="55">
        <v>67034</v>
      </c>
      <c r="O31" s="55">
        <v>66390</v>
      </c>
      <c r="P31" s="56">
        <v>50508</v>
      </c>
    </row>
    <row r="32" spans="1:16" ht="12.75">
      <c r="A32" s="30" t="s">
        <v>24</v>
      </c>
      <c r="B32" s="54">
        <v>46897</v>
      </c>
      <c r="C32" s="55">
        <v>49859</v>
      </c>
      <c r="D32" s="55">
        <v>49755</v>
      </c>
      <c r="E32" s="55">
        <v>67775</v>
      </c>
      <c r="F32" s="55">
        <v>67240</v>
      </c>
      <c r="G32" s="55">
        <v>60198</v>
      </c>
      <c r="H32" s="55">
        <v>60459</v>
      </c>
      <c r="I32" s="55">
        <v>64503</v>
      </c>
      <c r="J32" s="55">
        <v>44334</v>
      </c>
      <c r="K32" s="55">
        <v>41333</v>
      </c>
      <c r="L32" s="55">
        <v>68781</v>
      </c>
      <c r="M32" s="55">
        <v>83277</v>
      </c>
      <c r="N32" s="55">
        <v>67413</v>
      </c>
      <c r="O32" s="55">
        <v>62760</v>
      </c>
      <c r="P32" s="56">
        <v>51705</v>
      </c>
    </row>
    <row r="33" spans="1:16" ht="12.75">
      <c r="A33" s="30" t="s">
        <v>25</v>
      </c>
      <c r="B33" s="54">
        <v>46721</v>
      </c>
      <c r="C33" s="55">
        <v>49613</v>
      </c>
      <c r="D33" s="55">
        <v>49873</v>
      </c>
      <c r="E33" s="55">
        <v>66838</v>
      </c>
      <c r="F33" s="55">
        <v>65688</v>
      </c>
      <c r="G33" s="55">
        <v>60204</v>
      </c>
      <c r="H33" s="55">
        <v>57616</v>
      </c>
      <c r="I33" s="55">
        <v>63141</v>
      </c>
      <c r="J33" s="55">
        <v>46383</v>
      </c>
      <c r="K33" s="55">
        <v>43121</v>
      </c>
      <c r="L33" s="55">
        <v>69087</v>
      </c>
      <c r="M33" s="55">
        <v>85607</v>
      </c>
      <c r="N33" s="55">
        <v>66686</v>
      </c>
      <c r="O33" s="55">
        <v>63214</v>
      </c>
      <c r="P33" s="56">
        <v>49166</v>
      </c>
    </row>
    <row r="34" spans="1:16" ht="12.75">
      <c r="A34" s="30" t="s">
        <v>26</v>
      </c>
      <c r="B34" s="54">
        <v>46385</v>
      </c>
      <c r="C34" s="55">
        <v>50102</v>
      </c>
      <c r="D34" s="55">
        <v>64757</v>
      </c>
      <c r="E34" s="55">
        <v>65838</v>
      </c>
      <c r="F34" s="55">
        <v>65058</v>
      </c>
      <c r="G34" s="55">
        <v>62198</v>
      </c>
      <c r="H34" s="55">
        <v>57423</v>
      </c>
      <c r="I34" s="55">
        <v>60607</v>
      </c>
      <c r="J34" s="55">
        <v>49614</v>
      </c>
      <c r="K34" s="55">
        <v>59017</v>
      </c>
      <c r="L34" s="55">
        <v>69577</v>
      </c>
      <c r="M34" s="55">
        <v>84957</v>
      </c>
      <c r="N34" s="55">
        <v>66400</v>
      </c>
      <c r="O34" s="55">
        <v>65040</v>
      </c>
      <c r="P34" s="56">
        <v>48904</v>
      </c>
    </row>
    <row r="35" spans="1:16" ht="12.75">
      <c r="A35" s="30" t="s">
        <v>27</v>
      </c>
      <c r="B35" s="54">
        <v>44405</v>
      </c>
      <c r="C35" s="55">
        <v>47953</v>
      </c>
      <c r="D35" s="55">
        <v>67401</v>
      </c>
      <c r="E35" s="55">
        <v>64662</v>
      </c>
      <c r="F35" s="55">
        <v>66505</v>
      </c>
      <c r="G35" s="55">
        <v>59068</v>
      </c>
      <c r="H35" s="55">
        <v>56128</v>
      </c>
      <c r="I35" s="55">
        <v>56794</v>
      </c>
      <c r="J35" s="55">
        <v>47293</v>
      </c>
      <c r="K35" s="55">
        <v>63920</v>
      </c>
      <c r="L35" s="55">
        <v>70113</v>
      </c>
      <c r="M35" s="55">
        <v>83322</v>
      </c>
      <c r="N35" s="55">
        <v>65955</v>
      </c>
      <c r="O35" s="55">
        <v>58998</v>
      </c>
      <c r="P35" s="56">
        <v>46622</v>
      </c>
    </row>
    <row r="36" spans="1:16" ht="13.5" thickBot="1">
      <c r="A36" s="31" t="s">
        <v>28</v>
      </c>
      <c r="B36" s="57">
        <v>42088</v>
      </c>
      <c r="C36" s="58">
        <v>44906</v>
      </c>
      <c r="D36" s="58">
        <v>64158</v>
      </c>
      <c r="E36" s="58">
        <v>62243</v>
      </c>
      <c r="F36" s="58">
        <v>63970</v>
      </c>
      <c r="G36" s="58">
        <v>55257</v>
      </c>
      <c r="H36" s="58">
        <v>56258</v>
      </c>
      <c r="I36" s="58">
        <v>50178</v>
      </c>
      <c r="J36" s="58">
        <v>43488</v>
      </c>
      <c r="K36" s="58">
        <v>68280</v>
      </c>
      <c r="L36" s="58">
        <v>68430</v>
      </c>
      <c r="M36" s="58">
        <v>81241</v>
      </c>
      <c r="N36" s="58">
        <v>65047</v>
      </c>
      <c r="O36" s="58">
        <v>49622</v>
      </c>
      <c r="P36" s="59">
        <v>42831</v>
      </c>
    </row>
    <row r="37" spans="1:16" ht="13.5" thickBot="1">
      <c r="A37" s="33" t="s">
        <v>29</v>
      </c>
      <c r="B37" s="34">
        <f aca="true" t="shared" si="1" ref="B37:K37">SUM(B13:B36)</f>
        <v>1030556</v>
      </c>
      <c r="C37" s="21">
        <f t="shared" si="1"/>
        <v>1069467</v>
      </c>
      <c r="D37" s="21">
        <f t="shared" si="1"/>
        <v>1157036</v>
      </c>
      <c r="E37" s="21">
        <f t="shared" si="1"/>
        <v>1558692</v>
      </c>
      <c r="F37" s="21">
        <f t="shared" si="1"/>
        <v>1532038</v>
      </c>
      <c r="G37" s="21">
        <f t="shared" si="1"/>
        <v>1314326</v>
      </c>
      <c r="H37" s="21">
        <f t="shared" si="1"/>
        <v>1449408</v>
      </c>
      <c r="I37" s="21">
        <f t="shared" si="1"/>
        <v>1383517</v>
      </c>
      <c r="J37" s="21">
        <f t="shared" si="1"/>
        <v>1056667</v>
      </c>
      <c r="K37" s="21">
        <f t="shared" si="1"/>
        <v>1176553</v>
      </c>
      <c r="L37" s="21">
        <f>SUM(L13:L36)</f>
        <v>1563833</v>
      </c>
      <c r="M37" s="21">
        <f>SUM(M13:M36)</f>
        <v>1775361</v>
      </c>
      <c r="N37" s="21">
        <f>SUM(N13:N36)</f>
        <v>1534737</v>
      </c>
      <c r="O37" s="21">
        <f>SUM(O13:O36)</f>
        <v>1544113</v>
      </c>
      <c r="P37" s="22">
        <f>SUM(P13:P36)</f>
        <v>1104115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1"/>
    </row>
    <row r="45" spans="1:17" ht="13.5" thickBot="1">
      <c r="A45" s="19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</row>
    <row r="46" spans="1:17" ht="13.5" thickBot="1">
      <c r="A46" s="43" t="s">
        <v>4</v>
      </c>
      <c r="B46" s="48" t="s">
        <v>32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</row>
    <row r="47" spans="1:17" ht="13.5" thickBot="1">
      <c r="A47" s="44"/>
      <c r="B47" s="60">
        <f>P12+1</f>
        <v>44973</v>
      </c>
      <c r="C47" s="61">
        <f>B47+1</f>
        <v>44974</v>
      </c>
      <c r="D47" s="62">
        <f aca="true" t="shared" si="2" ref="D47:N47">C47+1</f>
        <v>44975</v>
      </c>
      <c r="E47" s="61">
        <f t="shared" si="2"/>
        <v>44976</v>
      </c>
      <c r="F47" s="62">
        <f t="shared" si="2"/>
        <v>44977</v>
      </c>
      <c r="G47" s="61">
        <f t="shared" si="2"/>
        <v>44978</v>
      </c>
      <c r="H47" s="62">
        <f t="shared" si="2"/>
        <v>44979</v>
      </c>
      <c r="I47" s="61">
        <f t="shared" si="2"/>
        <v>44980</v>
      </c>
      <c r="J47" s="62">
        <f t="shared" si="2"/>
        <v>44981</v>
      </c>
      <c r="K47" s="61">
        <f t="shared" si="2"/>
        <v>44982</v>
      </c>
      <c r="L47" s="62">
        <f t="shared" si="2"/>
        <v>44983</v>
      </c>
      <c r="M47" s="61">
        <f t="shared" si="2"/>
        <v>44984</v>
      </c>
      <c r="N47" s="62">
        <f t="shared" si="2"/>
        <v>44985</v>
      </c>
      <c r="O47" s="62">
        <f>N47+1</f>
        <v>44986</v>
      </c>
      <c r="P47" s="62">
        <f>O47+1</f>
        <v>44987</v>
      </c>
      <c r="Q47" s="63">
        <f>P47+1</f>
        <v>44988</v>
      </c>
    </row>
    <row r="48" spans="1:17" ht="12.75">
      <c r="A48" s="29" t="s">
        <v>5</v>
      </c>
      <c r="B48" s="51">
        <v>37059</v>
      </c>
      <c r="C48" s="64">
        <v>49785</v>
      </c>
      <c r="D48" s="64">
        <v>64231</v>
      </c>
      <c r="E48" s="64">
        <v>75164</v>
      </c>
      <c r="F48" s="64">
        <v>64476</v>
      </c>
      <c r="G48" s="64">
        <v>36538</v>
      </c>
      <c r="H48" s="64">
        <v>37647</v>
      </c>
      <c r="I48" s="64">
        <v>44393</v>
      </c>
      <c r="J48" s="64">
        <v>65198</v>
      </c>
      <c r="K48" s="64">
        <v>77146</v>
      </c>
      <c r="L48" s="64">
        <v>65418</v>
      </c>
      <c r="M48" s="64">
        <v>65827</v>
      </c>
      <c r="N48" s="64">
        <v>48937</v>
      </c>
      <c r="O48" s="52">
        <v>0</v>
      </c>
      <c r="P48" s="52">
        <v>0</v>
      </c>
      <c r="Q48" s="53">
        <v>0</v>
      </c>
    </row>
    <row r="49" spans="1:17" ht="12.75">
      <c r="A49" s="30" t="s">
        <v>6</v>
      </c>
      <c r="B49" s="54">
        <v>36265</v>
      </c>
      <c r="C49" s="55">
        <v>50686</v>
      </c>
      <c r="D49" s="55">
        <v>62573</v>
      </c>
      <c r="E49" s="55">
        <v>72721</v>
      </c>
      <c r="F49" s="55">
        <v>64993</v>
      </c>
      <c r="G49" s="55">
        <v>34189</v>
      </c>
      <c r="H49" s="55">
        <v>36695</v>
      </c>
      <c r="I49" s="55">
        <v>55789</v>
      </c>
      <c r="J49" s="55">
        <v>62702</v>
      </c>
      <c r="K49" s="55">
        <v>72888</v>
      </c>
      <c r="L49" s="55">
        <v>60458</v>
      </c>
      <c r="M49" s="55">
        <v>69915</v>
      </c>
      <c r="N49" s="55">
        <v>49378</v>
      </c>
      <c r="O49" s="55">
        <v>0</v>
      </c>
      <c r="P49" s="55">
        <v>0</v>
      </c>
      <c r="Q49" s="56">
        <v>0</v>
      </c>
    </row>
    <row r="50" spans="1:17" ht="12.75">
      <c r="A50" s="30" t="s">
        <v>7</v>
      </c>
      <c r="B50" s="54">
        <v>41913</v>
      </c>
      <c r="C50" s="65">
        <v>48828</v>
      </c>
      <c r="D50" s="65">
        <v>61582</v>
      </c>
      <c r="E50" s="65">
        <v>71593</v>
      </c>
      <c r="F50" s="65">
        <v>67366</v>
      </c>
      <c r="G50" s="65">
        <v>34008</v>
      </c>
      <c r="H50" s="65">
        <v>35493</v>
      </c>
      <c r="I50" s="65">
        <v>63211</v>
      </c>
      <c r="J50" s="65">
        <v>63073</v>
      </c>
      <c r="K50" s="65">
        <v>71004</v>
      </c>
      <c r="L50" s="65">
        <v>61436</v>
      </c>
      <c r="M50" s="65">
        <v>68246</v>
      </c>
      <c r="N50" s="65">
        <v>52094</v>
      </c>
      <c r="O50" s="55">
        <v>0</v>
      </c>
      <c r="P50" s="55">
        <v>0</v>
      </c>
      <c r="Q50" s="56">
        <v>0</v>
      </c>
    </row>
    <row r="51" spans="1:17" ht="12.75">
      <c r="A51" s="30" t="s">
        <v>8</v>
      </c>
      <c r="B51" s="54">
        <v>45521</v>
      </c>
      <c r="C51" s="55">
        <v>46769</v>
      </c>
      <c r="D51" s="55">
        <v>61730</v>
      </c>
      <c r="E51" s="55">
        <v>71025</v>
      </c>
      <c r="F51" s="55">
        <v>69819</v>
      </c>
      <c r="G51" s="55">
        <v>35845</v>
      </c>
      <c r="H51" s="55">
        <v>34638</v>
      </c>
      <c r="I51" s="55">
        <v>63252</v>
      </c>
      <c r="J51" s="55">
        <v>62528</v>
      </c>
      <c r="K51" s="55">
        <v>70840</v>
      </c>
      <c r="L51" s="55">
        <v>61026</v>
      </c>
      <c r="M51" s="55">
        <v>67743</v>
      </c>
      <c r="N51" s="55">
        <v>48878</v>
      </c>
      <c r="O51" s="55">
        <v>0</v>
      </c>
      <c r="P51" s="55">
        <v>0</v>
      </c>
      <c r="Q51" s="56">
        <v>0</v>
      </c>
    </row>
    <row r="52" spans="1:17" ht="12.75">
      <c r="A52" s="30" t="s">
        <v>9</v>
      </c>
      <c r="B52" s="54">
        <v>44007</v>
      </c>
      <c r="C52" s="65">
        <v>49469</v>
      </c>
      <c r="D52" s="65">
        <v>62554</v>
      </c>
      <c r="E52" s="65">
        <v>71924</v>
      </c>
      <c r="F52" s="65">
        <v>69894</v>
      </c>
      <c r="G52" s="65">
        <v>36031</v>
      </c>
      <c r="H52" s="65">
        <v>33793</v>
      </c>
      <c r="I52" s="65">
        <v>61649</v>
      </c>
      <c r="J52" s="65">
        <v>62410</v>
      </c>
      <c r="K52" s="65">
        <v>73332</v>
      </c>
      <c r="L52" s="65">
        <v>59863</v>
      </c>
      <c r="M52" s="65">
        <v>65808</v>
      </c>
      <c r="N52" s="65">
        <v>44024</v>
      </c>
      <c r="O52" s="55">
        <v>0</v>
      </c>
      <c r="P52" s="55">
        <v>0</v>
      </c>
      <c r="Q52" s="56">
        <v>0</v>
      </c>
    </row>
    <row r="53" spans="1:17" ht="12.75">
      <c r="A53" s="30" t="s">
        <v>10</v>
      </c>
      <c r="B53" s="54">
        <v>46297</v>
      </c>
      <c r="C53" s="55">
        <v>50500</v>
      </c>
      <c r="D53" s="55">
        <v>63902</v>
      </c>
      <c r="E53" s="55">
        <v>72330</v>
      </c>
      <c r="F53" s="55">
        <v>55368</v>
      </c>
      <c r="G53" s="55">
        <v>36076</v>
      </c>
      <c r="H53" s="55">
        <v>34507</v>
      </c>
      <c r="I53" s="55">
        <v>61511</v>
      </c>
      <c r="J53" s="55">
        <v>62835</v>
      </c>
      <c r="K53" s="55">
        <v>71202</v>
      </c>
      <c r="L53" s="55">
        <v>62128</v>
      </c>
      <c r="M53" s="55">
        <v>57640</v>
      </c>
      <c r="N53" s="55">
        <v>46806</v>
      </c>
      <c r="O53" s="55">
        <v>0</v>
      </c>
      <c r="P53" s="55">
        <v>0</v>
      </c>
      <c r="Q53" s="56">
        <v>0</v>
      </c>
    </row>
    <row r="54" spans="1:17" ht="12.75">
      <c r="A54" s="30" t="s">
        <v>11</v>
      </c>
      <c r="B54" s="54">
        <v>47556</v>
      </c>
      <c r="C54" s="65">
        <v>51332</v>
      </c>
      <c r="D54" s="65">
        <v>66327</v>
      </c>
      <c r="E54" s="65">
        <v>73244</v>
      </c>
      <c r="F54" s="65">
        <v>56374</v>
      </c>
      <c r="G54" s="65">
        <v>37357</v>
      </c>
      <c r="H54" s="65">
        <v>36407</v>
      </c>
      <c r="I54" s="65">
        <v>64519</v>
      </c>
      <c r="J54" s="65">
        <v>63723</v>
      </c>
      <c r="K54" s="65">
        <v>69779</v>
      </c>
      <c r="L54" s="65">
        <v>62404</v>
      </c>
      <c r="M54" s="65">
        <v>51172</v>
      </c>
      <c r="N54" s="65">
        <v>50949</v>
      </c>
      <c r="O54" s="55">
        <v>0</v>
      </c>
      <c r="P54" s="55">
        <v>0</v>
      </c>
      <c r="Q54" s="56">
        <v>0</v>
      </c>
    </row>
    <row r="55" spans="1:17" ht="12.75">
      <c r="A55" s="30" t="s">
        <v>12</v>
      </c>
      <c r="B55" s="54">
        <v>48649</v>
      </c>
      <c r="C55" s="55">
        <v>50829</v>
      </c>
      <c r="D55" s="55">
        <v>67976</v>
      </c>
      <c r="E55" s="55">
        <v>75486</v>
      </c>
      <c r="F55" s="55">
        <v>55776</v>
      </c>
      <c r="G55" s="55">
        <v>36093</v>
      </c>
      <c r="H55" s="55">
        <v>39058</v>
      </c>
      <c r="I55" s="55">
        <v>67753</v>
      </c>
      <c r="J55" s="55">
        <v>63652</v>
      </c>
      <c r="K55" s="55">
        <v>72888</v>
      </c>
      <c r="L55" s="55">
        <v>66843</v>
      </c>
      <c r="M55" s="55">
        <v>51978</v>
      </c>
      <c r="N55" s="55">
        <v>50534</v>
      </c>
      <c r="O55" s="55">
        <v>0</v>
      </c>
      <c r="P55" s="55">
        <v>0</v>
      </c>
      <c r="Q55" s="56">
        <v>0</v>
      </c>
    </row>
    <row r="56" spans="1:17" ht="12.75">
      <c r="A56" s="30" t="s">
        <v>13</v>
      </c>
      <c r="B56" s="54">
        <v>45509</v>
      </c>
      <c r="C56" s="65">
        <v>50161</v>
      </c>
      <c r="D56" s="65">
        <v>71443</v>
      </c>
      <c r="E56" s="65">
        <v>81912</v>
      </c>
      <c r="F56" s="65">
        <v>57551</v>
      </c>
      <c r="G56" s="65">
        <v>42131</v>
      </c>
      <c r="H56" s="65">
        <v>41492</v>
      </c>
      <c r="I56" s="65">
        <v>72862</v>
      </c>
      <c r="J56" s="65">
        <v>65830</v>
      </c>
      <c r="K56" s="65">
        <v>76837</v>
      </c>
      <c r="L56" s="65">
        <v>74062</v>
      </c>
      <c r="M56" s="65">
        <v>54806</v>
      </c>
      <c r="N56" s="65">
        <v>51244</v>
      </c>
      <c r="O56" s="55">
        <v>0</v>
      </c>
      <c r="P56" s="55">
        <v>0</v>
      </c>
      <c r="Q56" s="56">
        <v>0</v>
      </c>
    </row>
    <row r="57" spans="1:17" ht="12.75">
      <c r="A57" s="30" t="s">
        <v>14</v>
      </c>
      <c r="B57" s="54">
        <v>47097</v>
      </c>
      <c r="C57" s="55">
        <v>49986</v>
      </c>
      <c r="D57" s="55">
        <v>71486</v>
      </c>
      <c r="E57" s="55">
        <v>83168</v>
      </c>
      <c r="F57" s="55">
        <v>54199</v>
      </c>
      <c r="G57" s="55">
        <v>45165</v>
      </c>
      <c r="H57" s="55">
        <v>44394</v>
      </c>
      <c r="I57" s="55">
        <v>77639</v>
      </c>
      <c r="J57" s="55">
        <v>69668</v>
      </c>
      <c r="K57" s="55">
        <v>82164</v>
      </c>
      <c r="L57" s="55">
        <v>75465</v>
      </c>
      <c r="M57" s="55">
        <v>54977</v>
      </c>
      <c r="N57" s="55">
        <v>48581</v>
      </c>
      <c r="O57" s="55">
        <v>0</v>
      </c>
      <c r="P57" s="55">
        <v>0</v>
      </c>
      <c r="Q57" s="56">
        <v>0</v>
      </c>
    </row>
    <row r="58" spans="1:17" ht="12.75">
      <c r="A58" s="30" t="s">
        <v>15</v>
      </c>
      <c r="B58" s="54">
        <v>53147</v>
      </c>
      <c r="C58" s="65">
        <v>51581</v>
      </c>
      <c r="D58" s="65">
        <v>70542</v>
      </c>
      <c r="E58" s="65">
        <v>83230</v>
      </c>
      <c r="F58" s="65">
        <v>47428</v>
      </c>
      <c r="G58" s="65">
        <v>45313</v>
      </c>
      <c r="H58" s="65">
        <v>42717</v>
      </c>
      <c r="I58" s="65">
        <v>82444</v>
      </c>
      <c r="J58" s="65">
        <v>71073</v>
      </c>
      <c r="K58" s="65">
        <v>79723</v>
      </c>
      <c r="L58" s="65">
        <v>74987</v>
      </c>
      <c r="M58" s="65">
        <v>53779</v>
      </c>
      <c r="N58" s="65">
        <v>47993</v>
      </c>
      <c r="O58" s="55">
        <v>0</v>
      </c>
      <c r="P58" s="55">
        <v>0</v>
      </c>
      <c r="Q58" s="56">
        <v>0</v>
      </c>
    </row>
    <row r="59" spans="1:17" ht="12.75">
      <c r="A59" s="30" t="s">
        <v>16</v>
      </c>
      <c r="B59" s="54">
        <v>52279</v>
      </c>
      <c r="C59" s="55">
        <v>53275</v>
      </c>
      <c r="D59" s="55">
        <v>74468</v>
      </c>
      <c r="E59" s="55">
        <v>86020</v>
      </c>
      <c r="F59" s="55">
        <v>42894</v>
      </c>
      <c r="G59" s="55">
        <v>44243</v>
      </c>
      <c r="H59" s="55">
        <v>42786</v>
      </c>
      <c r="I59" s="55">
        <v>80850</v>
      </c>
      <c r="J59" s="55">
        <v>73054</v>
      </c>
      <c r="K59" s="55">
        <v>74000</v>
      </c>
      <c r="L59" s="55">
        <v>73357</v>
      </c>
      <c r="M59" s="55">
        <v>52348</v>
      </c>
      <c r="N59" s="55">
        <v>47516</v>
      </c>
      <c r="O59" s="55">
        <v>0</v>
      </c>
      <c r="P59" s="55">
        <v>0</v>
      </c>
      <c r="Q59" s="56">
        <v>0</v>
      </c>
    </row>
    <row r="60" spans="1:17" ht="12.75">
      <c r="A60" s="30" t="s">
        <v>17</v>
      </c>
      <c r="B60" s="54">
        <v>50274</v>
      </c>
      <c r="C60" s="65">
        <v>55308</v>
      </c>
      <c r="D60" s="65">
        <v>71750</v>
      </c>
      <c r="E60" s="65">
        <v>85863</v>
      </c>
      <c r="F60" s="65">
        <v>44197</v>
      </c>
      <c r="G60" s="65">
        <v>41883</v>
      </c>
      <c r="H60" s="65">
        <v>42081</v>
      </c>
      <c r="I60" s="65">
        <v>81808</v>
      </c>
      <c r="J60" s="65">
        <v>71385</v>
      </c>
      <c r="K60" s="65">
        <v>72442</v>
      </c>
      <c r="L60" s="65">
        <v>74771</v>
      </c>
      <c r="M60" s="65">
        <v>52020</v>
      </c>
      <c r="N60" s="65">
        <v>53178</v>
      </c>
      <c r="O60" s="55">
        <v>0</v>
      </c>
      <c r="P60" s="55">
        <v>0</v>
      </c>
      <c r="Q60" s="56">
        <v>0</v>
      </c>
    </row>
    <row r="61" spans="1:17" ht="12.75">
      <c r="A61" s="30" t="s">
        <v>18</v>
      </c>
      <c r="B61" s="54">
        <v>53128</v>
      </c>
      <c r="C61" s="55">
        <v>57883</v>
      </c>
      <c r="D61" s="55">
        <v>68452</v>
      </c>
      <c r="E61" s="55">
        <v>83286</v>
      </c>
      <c r="F61" s="55">
        <v>44830</v>
      </c>
      <c r="G61" s="55">
        <v>39779</v>
      </c>
      <c r="H61" s="55">
        <v>36028</v>
      </c>
      <c r="I61" s="55">
        <v>82273</v>
      </c>
      <c r="J61" s="55">
        <v>68572</v>
      </c>
      <c r="K61" s="55">
        <v>70891</v>
      </c>
      <c r="L61" s="55">
        <v>73922</v>
      </c>
      <c r="M61" s="55">
        <v>50151</v>
      </c>
      <c r="N61" s="55">
        <v>57997</v>
      </c>
      <c r="O61" s="55">
        <v>0</v>
      </c>
      <c r="P61" s="55">
        <v>0</v>
      </c>
      <c r="Q61" s="56">
        <v>0</v>
      </c>
    </row>
    <row r="62" spans="1:17" ht="12.75">
      <c r="A62" s="30" t="s">
        <v>19</v>
      </c>
      <c r="B62" s="54">
        <v>53572</v>
      </c>
      <c r="C62" s="65">
        <v>52545</v>
      </c>
      <c r="D62" s="65">
        <v>69738</v>
      </c>
      <c r="E62" s="65">
        <v>78079</v>
      </c>
      <c r="F62" s="65">
        <v>43847</v>
      </c>
      <c r="G62" s="65">
        <v>37964</v>
      </c>
      <c r="H62" s="65">
        <v>31626</v>
      </c>
      <c r="I62" s="65">
        <v>78843</v>
      </c>
      <c r="J62" s="65">
        <v>65287</v>
      </c>
      <c r="K62" s="65">
        <v>71225</v>
      </c>
      <c r="L62" s="65">
        <v>71945</v>
      </c>
      <c r="M62" s="65">
        <v>47712</v>
      </c>
      <c r="N62" s="65">
        <v>60355</v>
      </c>
      <c r="O62" s="55">
        <v>0</v>
      </c>
      <c r="P62" s="55">
        <v>0</v>
      </c>
      <c r="Q62" s="56">
        <v>0</v>
      </c>
    </row>
    <row r="63" spans="1:17" ht="12.75">
      <c r="A63" s="30" t="s">
        <v>20</v>
      </c>
      <c r="B63" s="54">
        <v>55390</v>
      </c>
      <c r="C63" s="55">
        <v>50505</v>
      </c>
      <c r="D63" s="55">
        <v>73361</v>
      </c>
      <c r="E63" s="55">
        <v>76732</v>
      </c>
      <c r="F63" s="55">
        <v>44259</v>
      </c>
      <c r="G63" s="55">
        <v>38420</v>
      </c>
      <c r="H63" s="55">
        <v>33453</v>
      </c>
      <c r="I63" s="55">
        <v>77566</v>
      </c>
      <c r="J63" s="55">
        <v>64952</v>
      </c>
      <c r="K63" s="55">
        <v>66418</v>
      </c>
      <c r="L63" s="55">
        <v>72239</v>
      </c>
      <c r="M63" s="55">
        <v>48429</v>
      </c>
      <c r="N63" s="55">
        <v>64511</v>
      </c>
      <c r="O63" s="55">
        <v>0</v>
      </c>
      <c r="P63" s="55">
        <v>0</v>
      </c>
      <c r="Q63" s="56">
        <v>0</v>
      </c>
    </row>
    <row r="64" spans="1:17" ht="12.75">
      <c r="A64" s="30" t="s">
        <v>21</v>
      </c>
      <c r="B64" s="54">
        <v>53618</v>
      </c>
      <c r="C64" s="65">
        <v>47709</v>
      </c>
      <c r="D64" s="65">
        <v>72664</v>
      </c>
      <c r="E64" s="65">
        <v>72273</v>
      </c>
      <c r="F64" s="65">
        <v>48453</v>
      </c>
      <c r="G64" s="65">
        <v>30889</v>
      </c>
      <c r="H64" s="65">
        <v>33226</v>
      </c>
      <c r="I64" s="65">
        <v>78421</v>
      </c>
      <c r="J64" s="65">
        <v>65993</v>
      </c>
      <c r="K64" s="65">
        <v>66316</v>
      </c>
      <c r="L64" s="65">
        <v>67789</v>
      </c>
      <c r="M64" s="65">
        <v>45240</v>
      </c>
      <c r="N64" s="65">
        <v>53270</v>
      </c>
      <c r="O64" s="55">
        <v>0</v>
      </c>
      <c r="P64" s="55">
        <v>0</v>
      </c>
      <c r="Q64" s="56">
        <v>0</v>
      </c>
    </row>
    <row r="65" spans="1:17" ht="12.75">
      <c r="A65" s="30" t="s">
        <v>22</v>
      </c>
      <c r="B65" s="54">
        <v>52219</v>
      </c>
      <c r="C65" s="55">
        <v>48350</v>
      </c>
      <c r="D65" s="55">
        <v>70474</v>
      </c>
      <c r="E65" s="55">
        <v>77927</v>
      </c>
      <c r="F65" s="55">
        <v>47328</v>
      </c>
      <c r="G65" s="55">
        <v>24913</v>
      </c>
      <c r="H65" s="55">
        <v>38334</v>
      </c>
      <c r="I65" s="55">
        <v>79223</v>
      </c>
      <c r="J65" s="55">
        <v>66511</v>
      </c>
      <c r="K65" s="55">
        <v>70989</v>
      </c>
      <c r="L65" s="55">
        <v>67823</v>
      </c>
      <c r="M65" s="55">
        <v>48237</v>
      </c>
      <c r="N65" s="55">
        <v>48569</v>
      </c>
      <c r="O65" s="55">
        <v>0</v>
      </c>
      <c r="P65" s="55">
        <v>0</v>
      </c>
      <c r="Q65" s="56">
        <v>0</v>
      </c>
    </row>
    <row r="66" spans="1:17" ht="12.75">
      <c r="A66" s="30" t="s">
        <v>23</v>
      </c>
      <c r="B66" s="54">
        <v>53568</v>
      </c>
      <c r="C66" s="65">
        <v>50785</v>
      </c>
      <c r="D66" s="65">
        <v>76212</v>
      </c>
      <c r="E66" s="65">
        <v>79391</v>
      </c>
      <c r="F66" s="65">
        <v>53482</v>
      </c>
      <c r="G66" s="65">
        <v>35184</v>
      </c>
      <c r="H66" s="65">
        <v>41102</v>
      </c>
      <c r="I66" s="65">
        <v>81529</v>
      </c>
      <c r="J66" s="65">
        <v>70726</v>
      </c>
      <c r="K66" s="65">
        <v>81503</v>
      </c>
      <c r="L66" s="65">
        <v>75268</v>
      </c>
      <c r="M66" s="65">
        <v>55466</v>
      </c>
      <c r="N66" s="65">
        <v>49252</v>
      </c>
      <c r="O66" s="55">
        <v>0</v>
      </c>
      <c r="P66" s="55">
        <v>0</v>
      </c>
      <c r="Q66" s="56">
        <v>0</v>
      </c>
    </row>
    <row r="67" spans="1:17" ht="12.75">
      <c r="A67" s="30" t="s">
        <v>24</v>
      </c>
      <c r="B67" s="54">
        <v>54220</v>
      </c>
      <c r="C67" s="55">
        <v>50357</v>
      </c>
      <c r="D67" s="55">
        <v>74448</v>
      </c>
      <c r="E67" s="55">
        <v>72562</v>
      </c>
      <c r="F67" s="55">
        <v>54623</v>
      </c>
      <c r="G67" s="55">
        <v>40727</v>
      </c>
      <c r="H67" s="55">
        <v>41760</v>
      </c>
      <c r="I67" s="55">
        <v>75353</v>
      </c>
      <c r="J67" s="55">
        <v>73788</v>
      </c>
      <c r="K67" s="55">
        <v>78118</v>
      </c>
      <c r="L67" s="55">
        <v>71661</v>
      </c>
      <c r="M67" s="55">
        <v>55184</v>
      </c>
      <c r="N67" s="55">
        <v>48527</v>
      </c>
      <c r="O67" s="55">
        <v>0</v>
      </c>
      <c r="P67" s="55">
        <v>0</v>
      </c>
      <c r="Q67" s="56">
        <v>0</v>
      </c>
    </row>
    <row r="68" spans="1:17" ht="12.75">
      <c r="A68" s="30" t="s">
        <v>25</v>
      </c>
      <c r="B68" s="54">
        <v>51692</v>
      </c>
      <c r="C68" s="65">
        <v>50046</v>
      </c>
      <c r="D68" s="65">
        <v>80721</v>
      </c>
      <c r="E68" s="65">
        <v>73851</v>
      </c>
      <c r="F68" s="65">
        <v>54839</v>
      </c>
      <c r="G68" s="65">
        <v>44295</v>
      </c>
      <c r="H68" s="65">
        <v>39173</v>
      </c>
      <c r="I68" s="65">
        <v>70231</v>
      </c>
      <c r="J68" s="65">
        <v>75611</v>
      </c>
      <c r="K68" s="65">
        <v>77763</v>
      </c>
      <c r="L68" s="65">
        <v>74479</v>
      </c>
      <c r="M68" s="65">
        <v>56829</v>
      </c>
      <c r="N68" s="65">
        <v>49711</v>
      </c>
      <c r="O68" s="55">
        <v>0</v>
      </c>
      <c r="P68" s="55">
        <v>0</v>
      </c>
      <c r="Q68" s="56">
        <v>0</v>
      </c>
    </row>
    <row r="69" spans="1:17" ht="12.75">
      <c r="A69" s="30" t="s">
        <v>26</v>
      </c>
      <c r="B69" s="54">
        <v>51541</v>
      </c>
      <c r="C69" s="55">
        <v>62593</v>
      </c>
      <c r="D69" s="55">
        <v>82960</v>
      </c>
      <c r="E69" s="55">
        <v>70092</v>
      </c>
      <c r="F69" s="55">
        <v>58608</v>
      </c>
      <c r="G69" s="55">
        <v>45231</v>
      </c>
      <c r="H69" s="55">
        <v>50383</v>
      </c>
      <c r="I69" s="55">
        <v>69480</v>
      </c>
      <c r="J69" s="55">
        <v>79029</v>
      </c>
      <c r="K69" s="55">
        <v>79718</v>
      </c>
      <c r="L69" s="55">
        <v>73263</v>
      </c>
      <c r="M69" s="55">
        <v>59369</v>
      </c>
      <c r="N69" s="55">
        <v>51980</v>
      </c>
      <c r="O69" s="55">
        <v>0</v>
      </c>
      <c r="P69" s="55">
        <v>0</v>
      </c>
      <c r="Q69" s="56">
        <v>0</v>
      </c>
    </row>
    <row r="70" spans="1:17" ht="12.75">
      <c r="A70" s="30" t="s">
        <v>27</v>
      </c>
      <c r="B70" s="54">
        <v>49648</v>
      </c>
      <c r="C70" s="65">
        <v>66381</v>
      </c>
      <c r="D70" s="65">
        <v>82970</v>
      </c>
      <c r="E70" s="65">
        <v>65796</v>
      </c>
      <c r="F70" s="65">
        <v>61025</v>
      </c>
      <c r="G70" s="65">
        <v>44255</v>
      </c>
      <c r="H70" s="65">
        <v>48974</v>
      </c>
      <c r="I70" s="65">
        <v>71062</v>
      </c>
      <c r="J70" s="65">
        <v>80298</v>
      </c>
      <c r="K70" s="65">
        <v>75589</v>
      </c>
      <c r="L70" s="65">
        <v>66455</v>
      </c>
      <c r="M70" s="65">
        <v>58641</v>
      </c>
      <c r="N70" s="65">
        <v>50160</v>
      </c>
      <c r="O70" s="55">
        <v>0</v>
      </c>
      <c r="P70" s="55">
        <v>0</v>
      </c>
      <c r="Q70" s="56">
        <v>0</v>
      </c>
    </row>
    <row r="71" spans="1:17" ht="13.5" thickBot="1">
      <c r="A71" s="31" t="s">
        <v>28</v>
      </c>
      <c r="B71" s="57">
        <v>49196</v>
      </c>
      <c r="C71" s="58">
        <v>64760</v>
      </c>
      <c r="D71" s="58">
        <v>79235</v>
      </c>
      <c r="E71" s="58">
        <v>63955</v>
      </c>
      <c r="F71" s="58">
        <v>54701</v>
      </c>
      <c r="G71" s="58">
        <v>39882</v>
      </c>
      <c r="H71" s="58">
        <v>47293</v>
      </c>
      <c r="I71" s="58">
        <v>68743</v>
      </c>
      <c r="J71" s="58">
        <v>80696</v>
      </c>
      <c r="K71" s="58">
        <v>72795</v>
      </c>
      <c r="L71" s="58">
        <v>63208</v>
      </c>
      <c r="M71" s="58">
        <v>54355</v>
      </c>
      <c r="N71" s="58">
        <v>49830</v>
      </c>
      <c r="O71" s="58">
        <v>0</v>
      </c>
      <c r="P71" s="58">
        <v>0</v>
      </c>
      <c r="Q71" s="59">
        <v>0</v>
      </c>
    </row>
    <row r="72" spans="1:17" ht="13.5" thickBot="1">
      <c r="A72" s="32" t="s">
        <v>29</v>
      </c>
      <c r="B72" s="34">
        <f aca="true" t="shared" si="3" ref="B72:N72">SUM(B48:B71)</f>
        <v>1173365</v>
      </c>
      <c r="C72" s="21">
        <f t="shared" si="3"/>
        <v>1260423</v>
      </c>
      <c r="D72" s="21">
        <f t="shared" si="3"/>
        <v>1701799</v>
      </c>
      <c r="E72" s="21">
        <f t="shared" si="3"/>
        <v>1817624</v>
      </c>
      <c r="F72" s="21">
        <f t="shared" si="3"/>
        <v>1316330</v>
      </c>
      <c r="G72" s="21">
        <f t="shared" si="3"/>
        <v>926411</v>
      </c>
      <c r="H72" s="21">
        <f t="shared" si="3"/>
        <v>943060</v>
      </c>
      <c r="I72" s="21">
        <f t="shared" si="3"/>
        <v>1710404</v>
      </c>
      <c r="J72" s="21">
        <f t="shared" si="3"/>
        <v>1648594</v>
      </c>
      <c r="K72" s="21">
        <f t="shared" si="3"/>
        <v>1775570</v>
      </c>
      <c r="L72" s="21">
        <f t="shared" si="3"/>
        <v>1650270</v>
      </c>
      <c r="M72" s="21">
        <f t="shared" si="3"/>
        <v>1345872</v>
      </c>
      <c r="N72" s="21">
        <f t="shared" si="3"/>
        <v>1224274</v>
      </c>
      <c r="O72" s="21">
        <f>SUM(O48:O71)</f>
        <v>0</v>
      </c>
      <c r="P72" s="21">
        <f>SUM(P48:P71)</f>
        <v>0</v>
      </c>
      <c r="Q72" s="40">
        <f>SUM(Q48:Q71)</f>
        <v>0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</row>
    <row r="75" spans="1:16" ht="12.75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</row>
    <row r="76" spans="1:16" ht="14.25">
      <c r="A76" s="12" t="s">
        <v>30</v>
      </c>
      <c r="B76" s="41">
        <f>B37+C37+D37+E37+F37+G37+H37+I37+J37+K37+L37+M37+N37+O37+P37+B72+C72+D72+E72+F72+G72+H72+I72+J72+K72+L72+M72+N72+O72+P72+Q72</f>
        <v>38744415</v>
      </c>
      <c r="C76" s="42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</row>
    <row r="77" spans="1:12" ht="14.25">
      <c r="A77" s="12"/>
      <c r="B77" s="26"/>
      <c r="C77" s="27"/>
      <c r="D77" s="13"/>
      <c r="E77" s="39"/>
      <c r="F77" s="5"/>
      <c r="G77" s="5"/>
      <c r="H77" s="5"/>
      <c r="I77" s="5"/>
      <c r="J77" s="10"/>
      <c r="K77" s="10"/>
      <c r="L77" s="11"/>
    </row>
    <row r="78" spans="1:12" ht="12.75">
      <c r="A78" s="24"/>
      <c r="B78" s="4"/>
      <c r="C78" s="25"/>
      <c r="D78" s="5"/>
      <c r="E78" s="5"/>
      <c r="F78" s="5"/>
      <c r="G78" s="5"/>
      <c r="H78" s="5"/>
      <c r="I78" s="5"/>
      <c r="J78" s="10"/>
      <c r="K78" s="10"/>
      <c r="L78" s="11"/>
    </row>
    <row r="79" spans="1:12" ht="12.75">
      <c r="A79" s="14"/>
      <c r="B79" s="5"/>
      <c r="C79" s="15"/>
      <c r="D79" s="5"/>
      <c r="E79" s="5"/>
      <c r="F79" s="39"/>
      <c r="G79" s="16"/>
      <c r="H79" s="5"/>
      <c r="J79" s="17"/>
      <c r="K79" s="10"/>
      <c r="L79" s="11"/>
    </row>
    <row r="80" spans="1:12" ht="12.75">
      <c r="A80" s="14"/>
      <c r="B80" s="5"/>
      <c r="C80" s="15"/>
      <c r="D80" s="5"/>
      <c r="E80" s="5"/>
      <c r="F80" s="5"/>
      <c r="G80" s="16"/>
      <c r="H80" s="5"/>
      <c r="J80" s="17"/>
      <c r="K80" s="10"/>
      <c r="L80" s="11"/>
    </row>
    <row r="81" spans="1:12" ht="12.75">
      <c r="A81" s="14"/>
      <c r="B81" s="5"/>
      <c r="C81" s="15"/>
      <c r="D81" s="5"/>
      <c r="E81" s="5"/>
      <c r="F81" s="5"/>
      <c r="G81" s="16"/>
      <c r="H81" s="5"/>
      <c r="J81" s="17"/>
      <c r="K81" s="10"/>
      <c r="L81" s="11"/>
    </row>
    <row r="82" spans="1:12" ht="12.75">
      <c r="A82" s="14"/>
      <c r="B82" s="5"/>
      <c r="C82" s="15"/>
      <c r="D82" s="5"/>
      <c r="E82" s="5"/>
      <c r="F82" s="5"/>
      <c r="G82" s="16"/>
      <c r="H82" s="5"/>
      <c r="J82" s="17"/>
      <c r="K82" s="10"/>
      <c r="L82" s="11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2023-03-14T07:32:27Z</dcterms:modified>
  <cp:category/>
  <cp:version/>
  <cp:contentType/>
  <cp:contentStatus/>
</cp:coreProperties>
</file>